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firstSheet="1" activeTab="1"/>
  </bookViews>
  <sheets>
    <sheet name="Instructions" sheetId="1" r:id="rId1"/>
    <sheet name="Cost Matrix" sheetId="8" r:id="rId2"/>
  </sheets>
  <definedNames/>
  <calcPr calcId="191029"/>
  <extLst/>
</workbook>
</file>

<file path=xl/sharedStrings.xml><?xml version="1.0" encoding="utf-8"?>
<sst xmlns="http://schemas.openxmlformats.org/spreadsheetml/2006/main" count="107" uniqueCount="59">
  <si>
    <t xml:space="preserve">Contact Information:  </t>
  </si>
  <si>
    <t>Vendor Name:</t>
  </si>
  <si>
    <t>SAP Number</t>
  </si>
  <si>
    <t xml:space="preserve">Enter costs into sections per month.  The spreadsheet will populate dollar signs and decimals, and will tabulate the total of the columns.  </t>
  </si>
  <si>
    <t>Add lines as necessary to include additional components per your quote/bid.</t>
  </si>
  <si>
    <t xml:space="preserve">Name of Person Quoting:  </t>
  </si>
  <si>
    <t xml:space="preserve">Enter vendor name, SAP number, contract number, name of person quoting, and provide contact information. </t>
  </si>
  <si>
    <t>Cost Submittal to account for all tasks, deliverables, and requirements outlined and presented in the Statement of Work including the justification/budget narrative.</t>
  </si>
  <si>
    <t>WCOA Judges' Conference - June 2019                                                                                                            COST SUBMITTAL INSTRUCTIONS</t>
  </si>
  <si>
    <t xml:space="preserve">The Cost Submittal must be completed in its entirety by completing all boxes.  </t>
  </si>
  <si>
    <t>Total Cost</t>
  </si>
  <si>
    <t>TOTAL</t>
  </si>
  <si>
    <t>Cost</t>
  </si>
  <si>
    <t>Year 1</t>
  </si>
  <si>
    <t>Optional Renewal Year 3</t>
  </si>
  <si>
    <t>Optional Renewal Year 4</t>
  </si>
  <si>
    <t>Optional Renewal Year 5</t>
  </si>
  <si>
    <t>Offeror to complete in yellow cells only</t>
  </si>
  <si>
    <t>Quantity (Estimated)</t>
  </si>
  <si>
    <t>PSP HVAC Services</t>
  </si>
  <si>
    <t>TOTAL FOR YEAR 1</t>
  </si>
  <si>
    <t>Hourly Rate</t>
  </si>
  <si>
    <t>Description</t>
  </si>
  <si>
    <t>TOTAL FOR YEAR 2</t>
  </si>
  <si>
    <t>TOTAL FOR YEAR 3</t>
  </si>
  <si>
    <t>TOTAL FOR YEAR 4</t>
  </si>
  <si>
    <t>TOTAL FOR YEAR 5</t>
  </si>
  <si>
    <t>Normal Hourly Rate (M-F 7am - 4pm) 1/1/23 - 6/30/23</t>
  </si>
  <si>
    <t>After Hours Rate (4:01pm - 6:59am) 1/1/23 - 6/30/23</t>
  </si>
  <si>
    <t>Weekend/Holidy Hourly Rate 1/1/23 - 6/30/23</t>
  </si>
  <si>
    <t>Normal Hourly Rate (M-F 7am - 4pm) 7/1/23 - 12/31/23</t>
  </si>
  <si>
    <t>After Hours Rate (4:01pm - 6:59am) 7/1/23 - 12/31/23</t>
  </si>
  <si>
    <t>Weekend/Holidy Hourly Rate 7/1/23 - 12/31/23</t>
  </si>
  <si>
    <t>Discounted Parts</t>
  </si>
  <si>
    <t>Normal Hourly Rate (M-F 7am - 4pm) 1/1/24 - 6/30/24</t>
  </si>
  <si>
    <t>After Hours Rate (4:01pm - 6:59am) 1/1/24 - 6/30/24</t>
  </si>
  <si>
    <t>Weekend/Holidy Hourly Rate 1/1/24 - 6/30/24</t>
  </si>
  <si>
    <t>Normal Hourly Rate (M-F 7am - 4pm) 7/1/24 - 12/31/24</t>
  </si>
  <si>
    <t>After Hours Rate (4:01pm - 6:59am) 7/1/24 - 12/31/24</t>
  </si>
  <si>
    <t>Weekend/Holidy Hourly Rate 7/1/24 - 12/31/24</t>
  </si>
  <si>
    <t>Optional Renewal Year 2</t>
  </si>
  <si>
    <t>Normal Hourly Rate (M-F 7am - 4pm) 1/1/25 - 6/30/25</t>
  </si>
  <si>
    <t>After Hours Rate (4:01pm - 6:59am) 1/1/25 - 6/30/25</t>
  </si>
  <si>
    <t>Weekend/Holidy Hourly Rate 1/1/25 - 6/30/25</t>
  </si>
  <si>
    <t>Normal Hourly Rate (M-F 7am - 4pm) 7/1/25 - 12/31/25</t>
  </si>
  <si>
    <t>After Hours Rate (4:01pm - 6:59am) 7/1/25 - 12/31/25</t>
  </si>
  <si>
    <t>Weekend/Holidy Hourly Rate 7/1/25 - 12/31/25</t>
  </si>
  <si>
    <t>Normal Hourly Rate (M-F 7am - 4pm) 1/1/26 - 6/30/26</t>
  </si>
  <si>
    <t>After Hours Rate (4:01pm - 6:59am) 1/1/26 - 6/30/26</t>
  </si>
  <si>
    <t>Weekend/Holidy Hourly Rate 1/1/26 - 6/30/26</t>
  </si>
  <si>
    <t>Normal Hourly Rate (M-F 7am - 4pm) 7/1/26 - 12/31/26</t>
  </si>
  <si>
    <t>After Hours Rate (4:01pm - 6:59am) 7/1/26 - 12/31/26</t>
  </si>
  <si>
    <t>Weekend/Holidy Hourly Rate 7/1/26 - 12/31/26</t>
  </si>
  <si>
    <t>Normal Hourly Rate (M-F 7am - 4pm) 1/1/27 - 6/30/27</t>
  </si>
  <si>
    <t>After Hours Rate (4:01pm - 6:59am) 1/1/27 - 6/30/27</t>
  </si>
  <si>
    <t>Weekend/Holidy Hourly Rate 1/1/27 - 6/30/27</t>
  </si>
  <si>
    <t>Normal Hourly Rate (M-F 7am - 4pm) 7/1/27 - 12/31/27</t>
  </si>
  <si>
    <t>After Hours Rate (4:01pm - 6:59am) 7/1/27 - 12/31/27</t>
  </si>
  <si>
    <t>Weekend/Holidy Hourly Rate 7/1/27 - 12/31/27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</si>
</sst>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 applyProtection="1">
      <alignment horizontal="center"/>
      <protection/>
    </xf>
    <xf numFmtId="3" fontId="5" fillId="0" borderId="1" xfId="0" applyNumberFormat="1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horizontal="center" wrapText="1"/>
      <protection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/>
    </xf>
    <xf numFmtId="0" fontId="8" fillId="0" borderId="0" xfId="0" applyFont="1" applyBorder="1"/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165" fontId="5" fillId="0" borderId="1" xfId="0" applyNumberFormat="1" applyFont="1" applyBorder="1" applyAlignment="1" applyProtection="1">
      <alignment horizontal="center"/>
      <protection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wrapText="1"/>
      <protection/>
    </xf>
    <xf numFmtId="3" fontId="5" fillId="0" borderId="3" xfId="0" applyNumberFormat="1" applyFont="1" applyFill="1" applyBorder="1" applyAlignment="1" applyProtection="1">
      <alignment horizontal="center" wrapText="1"/>
      <protection/>
    </xf>
    <xf numFmtId="164" fontId="4" fillId="0" borderId="3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/>
    </xf>
    <xf numFmtId="3" fontId="5" fillId="3" borderId="1" xfId="0" applyNumberFormat="1" applyFont="1" applyFill="1" applyBorder="1" applyAlignment="1" applyProtection="1">
      <alignment horizontal="center" wrapText="1"/>
      <protection locked="0"/>
    </xf>
    <xf numFmtId="0" fontId="6" fillId="3" borderId="1" xfId="0" applyFont="1" applyFill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/>
    </xf>
    <xf numFmtId="0" fontId="8" fillId="4" borderId="5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10" fillId="3" borderId="1" xfId="22" applyFill="1" applyBorder="1" applyAlignment="1" applyProtection="1">
      <alignment horizontal="center" wrapText="1"/>
      <protection locked="0"/>
    </xf>
    <xf numFmtId="0" fontId="6" fillId="3" borderId="0" xfId="0" applyFont="1" applyFill="1" applyBorder="1" applyAlignment="1">
      <alignment horizontal="center" wrapText="1"/>
    </xf>
    <xf numFmtId="0" fontId="9" fillId="5" borderId="1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 topLeftCell="A31">
      <selection activeCell="B12" sqref="B12:B14"/>
    </sheetView>
  </sheetViews>
  <sheetFormatPr defaultColWidth="9.140625" defaultRowHeight="15"/>
  <cols>
    <col min="1" max="1" width="9.140625" style="1" customWidth="1"/>
    <col min="2" max="2" width="82.57421875" style="1" customWidth="1"/>
    <col min="3" max="16384" width="9.140625" style="1" customWidth="1"/>
  </cols>
  <sheetData>
    <row r="1" ht="30">
      <c r="B1" s="8" t="s">
        <v>8</v>
      </c>
    </row>
    <row r="2" ht="15">
      <c r="B2" s="2"/>
    </row>
    <row r="3" spans="1:2" ht="15">
      <c r="A3" s="6">
        <v>1</v>
      </c>
      <c r="B3" s="3" t="s">
        <v>9</v>
      </c>
    </row>
    <row r="4" spans="1:2" ht="30">
      <c r="A4" s="6">
        <v>2</v>
      </c>
      <c r="B4" s="3" t="s">
        <v>6</v>
      </c>
    </row>
    <row r="5" spans="1:2" ht="30">
      <c r="A5" s="6">
        <v>3</v>
      </c>
      <c r="B5" s="3" t="s">
        <v>7</v>
      </c>
    </row>
    <row r="6" spans="1:2" ht="15">
      <c r="A6" s="6">
        <v>4</v>
      </c>
      <c r="B6" s="3" t="s">
        <v>4</v>
      </c>
    </row>
    <row r="7" spans="1:2" ht="30">
      <c r="A7" s="6">
        <v>5</v>
      </c>
      <c r="B7" s="3" t="s">
        <v>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8"/>
  <sheetViews>
    <sheetView tabSelected="1" workbookViewId="0" topLeftCell="A31">
      <selection activeCell="I23" sqref="I23"/>
    </sheetView>
  </sheetViews>
  <sheetFormatPr defaultColWidth="9.140625" defaultRowHeight="15"/>
  <cols>
    <col min="1" max="1" width="52.8515625" style="9" customWidth="1"/>
    <col min="2" max="2" width="14.28125" style="20" customWidth="1"/>
    <col min="3" max="3" width="8.7109375" style="17" customWidth="1"/>
    <col min="4" max="4" width="20.7109375" style="17" customWidth="1"/>
    <col min="5" max="5" width="12.7109375" style="5" customWidth="1"/>
    <col min="6" max="6" width="53.140625" style="5" customWidth="1"/>
    <col min="7" max="7" width="9.7109375" style="5" customWidth="1"/>
    <col min="8" max="8" width="10.7109375" style="5" customWidth="1"/>
    <col min="9" max="9" width="23.7109375" style="5" customWidth="1"/>
    <col min="10" max="16384" width="9.140625" style="5" customWidth="1"/>
  </cols>
  <sheetData>
    <row r="1" spans="1:8" s="4" customFormat="1" ht="25.15" customHeight="1">
      <c r="A1" s="43" t="s">
        <v>19</v>
      </c>
      <c r="B1" s="43"/>
      <c r="C1" s="43"/>
      <c r="D1" s="43"/>
      <c r="E1" s="7"/>
      <c r="F1" s="7"/>
      <c r="G1" s="7"/>
      <c r="H1" s="7"/>
    </row>
    <row r="2" spans="1:4" ht="14.45" customHeight="1">
      <c r="A2" s="40" t="s">
        <v>1</v>
      </c>
      <c r="B2" s="46"/>
      <c r="C2" s="46"/>
      <c r="D2" s="46"/>
    </row>
    <row r="3" spans="1:4" ht="14.45" customHeight="1">
      <c r="A3" s="40" t="s">
        <v>2</v>
      </c>
      <c r="B3" s="46"/>
      <c r="C3" s="46"/>
      <c r="D3" s="46"/>
    </row>
    <row r="4" spans="1:4" ht="14.45" customHeight="1">
      <c r="A4" s="40" t="s">
        <v>5</v>
      </c>
      <c r="B4" s="46"/>
      <c r="C4" s="46"/>
      <c r="D4" s="46"/>
    </row>
    <row r="5" spans="1:4" ht="14.45" customHeight="1">
      <c r="A5" s="40" t="s">
        <v>0</v>
      </c>
      <c r="B5" s="47"/>
      <c r="C5" s="46"/>
      <c r="D5" s="46"/>
    </row>
    <row r="6" spans="1:4" ht="14.45" customHeight="1">
      <c r="A6" s="48" t="s">
        <v>17</v>
      </c>
      <c r="B6" s="48"/>
      <c r="C6" s="48"/>
      <c r="D6" s="48"/>
    </row>
    <row r="7" spans="1:4" ht="14.45" customHeight="1">
      <c r="A7" s="10"/>
      <c r="B7" s="18"/>
      <c r="C7" s="23"/>
      <c r="D7" s="23"/>
    </row>
    <row r="8" spans="1:9" ht="14.45" customHeight="1">
      <c r="A8" s="49" t="s">
        <v>13</v>
      </c>
      <c r="B8" s="50"/>
      <c r="C8" s="50"/>
      <c r="D8" s="50"/>
      <c r="F8" s="41" t="s">
        <v>40</v>
      </c>
      <c r="G8" s="42"/>
      <c r="H8" s="42"/>
      <c r="I8" s="42"/>
    </row>
    <row r="9" spans="1:9" s="4" customFormat="1" ht="12.75" customHeight="1">
      <c r="A9" s="49"/>
      <c r="B9" s="49"/>
      <c r="C9" s="49"/>
      <c r="D9" s="49"/>
      <c r="E9" s="5"/>
      <c r="F9" s="41"/>
      <c r="G9" s="41"/>
      <c r="H9" s="41"/>
      <c r="I9" s="41"/>
    </row>
    <row r="10" spans="1:9" ht="39">
      <c r="A10" s="30" t="s">
        <v>22</v>
      </c>
      <c r="B10" s="31" t="s">
        <v>18</v>
      </c>
      <c r="C10" s="11" t="s">
        <v>21</v>
      </c>
      <c r="D10" s="32" t="s">
        <v>10</v>
      </c>
      <c r="F10" s="30" t="s">
        <v>22</v>
      </c>
      <c r="G10" s="31" t="s">
        <v>18</v>
      </c>
      <c r="H10" s="11" t="s">
        <v>21</v>
      </c>
      <c r="I10" s="32" t="s">
        <v>10</v>
      </c>
    </row>
    <row r="11" spans="1:9" ht="31.5">
      <c r="A11" s="22" t="s">
        <v>27</v>
      </c>
      <c r="B11" s="13">
        <v>25</v>
      </c>
      <c r="C11" s="29"/>
      <c r="D11" s="12">
        <f>(B11*C11)</f>
        <v>0</v>
      </c>
      <c r="F11" s="22" t="s">
        <v>34</v>
      </c>
      <c r="G11" s="13">
        <v>25</v>
      </c>
      <c r="H11" s="29"/>
      <c r="I11" s="12">
        <f>(G11*H11)</f>
        <v>0</v>
      </c>
    </row>
    <row r="12" spans="1:9" ht="31.5">
      <c r="A12" s="22" t="s">
        <v>28</v>
      </c>
      <c r="B12" s="13">
        <v>10</v>
      </c>
      <c r="C12" s="29"/>
      <c r="D12" s="12">
        <f aca="true" t="shared" si="0" ref="D12:D20">(B12*C12)</f>
        <v>0</v>
      </c>
      <c r="F12" s="22" t="s">
        <v>35</v>
      </c>
      <c r="G12" s="13">
        <v>10</v>
      </c>
      <c r="H12" s="29"/>
      <c r="I12" s="12">
        <f aca="true" t="shared" si="1" ref="I12:I16">(G12*H12)</f>
        <v>0</v>
      </c>
    </row>
    <row r="13" spans="1:9" ht="15.75">
      <c r="A13" s="22" t="s">
        <v>29</v>
      </c>
      <c r="B13" s="13">
        <v>10</v>
      </c>
      <c r="C13" s="29"/>
      <c r="D13" s="12">
        <f t="shared" si="0"/>
        <v>0</v>
      </c>
      <c r="F13" s="22" t="s">
        <v>36</v>
      </c>
      <c r="G13" s="13">
        <v>10</v>
      </c>
      <c r="H13" s="29"/>
      <c r="I13" s="12">
        <f t="shared" si="1"/>
        <v>0</v>
      </c>
    </row>
    <row r="14" spans="1:9" ht="31.5">
      <c r="A14" s="22" t="s">
        <v>30</v>
      </c>
      <c r="B14" s="13">
        <v>25</v>
      </c>
      <c r="C14" s="29"/>
      <c r="D14" s="12">
        <f t="shared" si="0"/>
        <v>0</v>
      </c>
      <c r="F14" s="22" t="s">
        <v>37</v>
      </c>
      <c r="G14" s="13">
        <v>25</v>
      </c>
      <c r="H14" s="29"/>
      <c r="I14" s="12">
        <f t="shared" si="1"/>
        <v>0</v>
      </c>
    </row>
    <row r="15" spans="1:9" ht="31.5">
      <c r="A15" s="22" t="s">
        <v>31</v>
      </c>
      <c r="B15" s="13">
        <v>10</v>
      </c>
      <c r="C15" s="29"/>
      <c r="D15" s="12">
        <f t="shared" si="0"/>
        <v>0</v>
      </c>
      <c r="F15" s="22" t="s">
        <v>38</v>
      </c>
      <c r="G15" s="13">
        <v>10</v>
      </c>
      <c r="H15" s="29"/>
      <c r="I15" s="12">
        <f t="shared" si="1"/>
        <v>0</v>
      </c>
    </row>
    <row r="16" spans="1:9" ht="15.75">
      <c r="A16" s="22" t="s">
        <v>32</v>
      </c>
      <c r="B16" s="13">
        <v>10</v>
      </c>
      <c r="C16" s="29"/>
      <c r="D16" s="12">
        <f t="shared" si="0"/>
        <v>0</v>
      </c>
      <c r="F16" s="22" t="s">
        <v>39</v>
      </c>
      <c r="G16" s="13">
        <v>10</v>
      </c>
      <c r="H16" s="29"/>
      <c r="I16" s="12">
        <f t="shared" si="1"/>
        <v>0</v>
      </c>
    </row>
    <row r="17" spans="1:9" ht="15.75">
      <c r="A17" s="22" t="s">
        <v>11</v>
      </c>
      <c r="B17" s="13"/>
      <c r="C17" s="33"/>
      <c r="D17" s="34">
        <f>SUM(D11:D16)</f>
        <v>0</v>
      </c>
      <c r="F17" s="22" t="s">
        <v>11</v>
      </c>
      <c r="G17" s="13"/>
      <c r="H17" s="29"/>
      <c r="I17" s="34">
        <f>SUM(I11:I16)</f>
        <v>0</v>
      </c>
    </row>
    <row r="18" spans="1:9" ht="15.75">
      <c r="A18" s="35"/>
      <c r="B18" s="36"/>
      <c r="C18" s="37"/>
      <c r="D18" s="38"/>
      <c r="F18" s="35"/>
      <c r="G18" s="36"/>
      <c r="H18" s="37"/>
      <c r="I18" s="38"/>
    </row>
    <row r="19" spans="1:9" ht="39">
      <c r="A19" s="30" t="s">
        <v>22</v>
      </c>
      <c r="B19" s="31" t="s">
        <v>18</v>
      </c>
      <c r="C19" s="11" t="s">
        <v>12</v>
      </c>
      <c r="D19" s="32" t="s">
        <v>10</v>
      </c>
      <c r="F19" s="30" t="s">
        <v>22</v>
      </c>
      <c r="G19" s="31" t="s">
        <v>18</v>
      </c>
      <c r="H19" s="11" t="s">
        <v>12</v>
      </c>
      <c r="I19" s="32" t="s">
        <v>10</v>
      </c>
    </row>
    <row r="20" spans="1:9" ht="15.75">
      <c r="A20" s="22" t="s">
        <v>33</v>
      </c>
      <c r="B20" s="39">
        <v>5000</v>
      </c>
      <c r="C20" s="33">
        <v>1</v>
      </c>
      <c r="D20" s="12">
        <f t="shared" si="0"/>
        <v>5000</v>
      </c>
      <c r="F20" s="22" t="s">
        <v>33</v>
      </c>
      <c r="G20" s="39">
        <v>5000</v>
      </c>
      <c r="H20" s="33">
        <v>1</v>
      </c>
      <c r="I20" s="12">
        <f aca="true" t="shared" si="2" ref="I20">(G20*H20)</f>
        <v>5000</v>
      </c>
    </row>
    <row r="21" spans="1:9" ht="15.75">
      <c r="A21" s="22" t="s">
        <v>11</v>
      </c>
      <c r="B21" s="13"/>
      <c r="C21" s="33"/>
      <c r="D21" s="34">
        <f>SUM(D20:D20)</f>
        <v>5000</v>
      </c>
      <c r="F21" s="22" t="s">
        <v>11</v>
      </c>
      <c r="G21" s="13"/>
      <c r="H21" s="33"/>
      <c r="I21" s="34">
        <f>SUM(I20:I20)</f>
        <v>5000</v>
      </c>
    </row>
    <row r="22" spans="1:9" ht="15.75">
      <c r="A22" s="22"/>
      <c r="B22" s="13"/>
      <c r="C22" s="33"/>
      <c r="D22" s="12"/>
      <c r="F22" s="22"/>
      <c r="G22" s="13"/>
      <c r="H22" s="33"/>
      <c r="I22" s="12"/>
    </row>
    <row r="23" spans="1:9" ht="21">
      <c r="A23" s="24" t="s">
        <v>20</v>
      </c>
      <c r="B23" s="25"/>
      <c r="C23" s="26"/>
      <c r="D23" s="27">
        <f>SUM(D21+D17)</f>
        <v>5000</v>
      </c>
      <c r="E23" s="28"/>
      <c r="F23" s="24" t="s">
        <v>23</v>
      </c>
      <c r="G23" s="25"/>
      <c r="H23" s="26"/>
      <c r="I23" s="27">
        <f>SUM(I21+I17)</f>
        <v>5000</v>
      </c>
    </row>
    <row r="24" spans="1:9" ht="15.75">
      <c r="A24" s="5"/>
      <c r="B24" s="5"/>
      <c r="C24" s="5"/>
      <c r="D24" s="5"/>
      <c r="F24" s="14"/>
      <c r="G24" s="19"/>
      <c r="H24" s="21"/>
      <c r="I24" s="15"/>
    </row>
    <row r="25" spans="1:9" s="16" customFormat="1" ht="18.75">
      <c r="A25" s="41" t="s">
        <v>14</v>
      </c>
      <c r="B25" s="42"/>
      <c r="C25" s="42"/>
      <c r="D25" s="42"/>
      <c r="F25" s="41" t="s">
        <v>15</v>
      </c>
      <c r="G25" s="42"/>
      <c r="H25" s="42"/>
      <c r="I25" s="42"/>
    </row>
    <row r="26" spans="1:9" ht="15">
      <c r="A26" s="41"/>
      <c r="B26" s="41"/>
      <c r="C26" s="41"/>
      <c r="D26" s="41"/>
      <c r="F26" s="41"/>
      <c r="G26" s="41"/>
      <c r="H26" s="41"/>
      <c r="I26" s="41"/>
    </row>
    <row r="27" spans="1:9" ht="39">
      <c r="A27" s="30" t="s">
        <v>22</v>
      </c>
      <c r="B27" s="31" t="s">
        <v>18</v>
      </c>
      <c r="C27" s="11" t="s">
        <v>21</v>
      </c>
      <c r="D27" s="32" t="s">
        <v>10</v>
      </c>
      <c r="F27" s="30" t="s">
        <v>22</v>
      </c>
      <c r="G27" s="31" t="s">
        <v>18</v>
      </c>
      <c r="H27" s="11" t="s">
        <v>21</v>
      </c>
      <c r="I27" s="32" t="s">
        <v>10</v>
      </c>
    </row>
    <row r="28" spans="1:9" ht="31.5">
      <c r="A28" s="22" t="s">
        <v>41</v>
      </c>
      <c r="B28" s="13">
        <v>25</v>
      </c>
      <c r="C28" s="29"/>
      <c r="D28" s="12">
        <f>(B28*C28)</f>
        <v>0</v>
      </c>
      <c r="F28" s="22" t="s">
        <v>47</v>
      </c>
      <c r="G28" s="13">
        <v>25</v>
      </c>
      <c r="H28" s="29"/>
      <c r="I28" s="12">
        <f>(G28*H28)</f>
        <v>0</v>
      </c>
    </row>
    <row r="29" spans="1:9" ht="15">
      <c r="A29" s="22" t="s">
        <v>42</v>
      </c>
      <c r="B29" s="13">
        <v>10</v>
      </c>
      <c r="C29" s="29"/>
      <c r="D29" s="12">
        <f aca="true" t="shared" si="3" ref="D29:D33">(B29*C29)</f>
        <v>0</v>
      </c>
      <c r="F29" s="22" t="s">
        <v>48</v>
      </c>
      <c r="G29" s="13">
        <v>10</v>
      </c>
      <c r="H29" s="29"/>
      <c r="I29" s="12">
        <f aca="true" t="shared" si="4" ref="I29:I33">(G29*H29)</f>
        <v>0</v>
      </c>
    </row>
    <row r="30" spans="1:9" ht="15.75">
      <c r="A30" s="22" t="s">
        <v>43</v>
      </c>
      <c r="B30" s="13">
        <v>10</v>
      </c>
      <c r="C30" s="29"/>
      <c r="D30" s="12">
        <f t="shared" si="3"/>
        <v>0</v>
      </c>
      <c r="F30" s="22" t="s">
        <v>49</v>
      </c>
      <c r="G30" s="13">
        <v>10</v>
      </c>
      <c r="H30" s="29"/>
      <c r="I30" s="12">
        <f t="shared" si="4"/>
        <v>0</v>
      </c>
    </row>
    <row r="31" spans="1:9" ht="31.5">
      <c r="A31" s="22" t="s">
        <v>44</v>
      </c>
      <c r="B31" s="13">
        <v>25</v>
      </c>
      <c r="C31" s="29"/>
      <c r="D31" s="12">
        <f t="shared" si="3"/>
        <v>0</v>
      </c>
      <c r="F31" s="22" t="s">
        <v>50</v>
      </c>
      <c r="G31" s="13">
        <v>25</v>
      </c>
      <c r="H31" s="29"/>
      <c r="I31" s="12">
        <f t="shared" si="4"/>
        <v>0</v>
      </c>
    </row>
    <row r="32" spans="1:9" ht="31.5">
      <c r="A32" s="22" t="s">
        <v>45</v>
      </c>
      <c r="B32" s="13">
        <v>10</v>
      </c>
      <c r="C32" s="29"/>
      <c r="D32" s="12">
        <f t="shared" si="3"/>
        <v>0</v>
      </c>
      <c r="F32" s="22" t="s">
        <v>51</v>
      </c>
      <c r="G32" s="13">
        <v>10</v>
      </c>
      <c r="H32" s="29"/>
      <c r="I32" s="12">
        <f t="shared" si="4"/>
        <v>0</v>
      </c>
    </row>
    <row r="33" spans="1:9" ht="15.75">
      <c r="A33" s="22" t="s">
        <v>46</v>
      </c>
      <c r="B33" s="13">
        <v>10</v>
      </c>
      <c r="C33" s="29"/>
      <c r="D33" s="12">
        <f t="shared" si="3"/>
        <v>0</v>
      </c>
      <c r="F33" s="22" t="s">
        <v>52</v>
      </c>
      <c r="G33" s="13">
        <v>10</v>
      </c>
      <c r="H33" s="29"/>
      <c r="I33" s="12">
        <f t="shared" si="4"/>
        <v>0</v>
      </c>
    </row>
    <row r="34" spans="1:9" ht="15.75">
      <c r="A34" s="22" t="s">
        <v>11</v>
      </c>
      <c r="B34" s="13"/>
      <c r="C34" s="33"/>
      <c r="D34" s="34">
        <f>SUM(D28:D33)</f>
        <v>0</v>
      </c>
      <c r="F34" s="22" t="s">
        <v>11</v>
      </c>
      <c r="G34" s="13"/>
      <c r="H34" s="33"/>
      <c r="I34" s="34">
        <f>SUM(I28:I33)</f>
        <v>0</v>
      </c>
    </row>
    <row r="35" spans="1:9" ht="15.75">
      <c r="A35" s="35"/>
      <c r="B35" s="36"/>
      <c r="C35" s="37"/>
      <c r="D35" s="38"/>
      <c r="F35" s="35"/>
      <c r="G35" s="36"/>
      <c r="H35" s="37"/>
      <c r="I35" s="38"/>
    </row>
    <row r="36" spans="1:9" ht="39">
      <c r="A36" s="30" t="s">
        <v>22</v>
      </c>
      <c r="B36" s="31" t="s">
        <v>18</v>
      </c>
      <c r="C36" s="11" t="s">
        <v>12</v>
      </c>
      <c r="D36" s="32" t="s">
        <v>10</v>
      </c>
      <c r="F36" s="30" t="s">
        <v>22</v>
      </c>
      <c r="G36" s="31" t="s">
        <v>18</v>
      </c>
      <c r="H36" s="11" t="s">
        <v>12</v>
      </c>
      <c r="I36" s="32" t="s">
        <v>10</v>
      </c>
    </row>
    <row r="37" spans="1:9" ht="15.75">
      <c r="A37" s="22" t="s">
        <v>33</v>
      </c>
      <c r="B37" s="39">
        <v>5000</v>
      </c>
      <c r="C37" s="33">
        <v>1</v>
      </c>
      <c r="D37" s="12">
        <f aca="true" t="shared" si="5" ref="D37">(B37*C37)</f>
        <v>5000</v>
      </c>
      <c r="F37" s="22" t="s">
        <v>33</v>
      </c>
      <c r="G37" s="39">
        <v>5000</v>
      </c>
      <c r="H37" s="33">
        <v>1</v>
      </c>
      <c r="I37" s="12">
        <f aca="true" t="shared" si="6" ref="I37">(G37*H37)</f>
        <v>5000</v>
      </c>
    </row>
    <row r="38" spans="1:9" ht="15.75">
      <c r="A38" s="22" t="s">
        <v>11</v>
      </c>
      <c r="B38" s="13"/>
      <c r="C38" s="33"/>
      <c r="D38" s="34">
        <f>SUM(D37:D37)</f>
        <v>5000</v>
      </c>
      <c r="F38" s="22" t="s">
        <v>11</v>
      </c>
      <c r="G38" s="13"/>
      <c r="H38" s="33"/>
      <c r="I38" s="34">
        <f>SUM(I37:I37)</f>
        <v>5000</v>
      </c>
    </row>
    <row r="39" spans="1:9" ht="15.75">
      <c r="A39" s="22"/>
      <c r="B39" s="13"/>
      <c r="C39" s="33"/>
      <c r="D39" s="12"/>
      <c r="F39" s="22"/>
      <c r="G39" s="13"/>
      <c r="H39" s="33"/>
      <c r="I39" s="12"/>
    </row>
    <row r="40" spans="1:9" ht="21">
      <c r="A40" s="24" t="s">
        <v>24</v>
      </c>
      <c r="B40" s="25"/>
      <c r="C40" s="26"/>
      <c r="D40" s="27">
        <f>SUM(D38+D34)</f>
        <v>5000</v>
      </c>
      <c r="F40" s="24" t="s">
        <v>25</v>
      </c>
      <c r="G40" s="25"/>
      <c r="H40" s="26"/>
      <c r="I40" s="27">
        <f>SUM(I38+I34)</f>
        <v>5000</v>
      </c>
    </row>
    <row r="43" spans="1:4" ht="15">
      <c r="A43" s="44" t="s">
        <v>16</v>
      </c>
      <c r="B43" s="45"/>
      <c r="C43" s="45"/>
      <c r="D43" s="45"/>
    </row>
    <row r="44" spans="1:4" ht="15">
      <c r="A44" s="44"/>
      <c r="B44" s="44"/>
      <c r="C44" s="44"/>
      <c r="D44" s="44"/>
    </row>
    <row r="45" spans="1:4" ht="26.25">
      <c r="A45" s="30" t="s">
        <v>22</v>
      </c>
      <c r="B45" s="31" t="s">
        <v>18</v>
      </c>
      <c r="C45" s="11" t="s">
        <v>21</v>
      </c>
      <c r="D45" s="32" t="s">
        <v>10</v>
      </c>
    </row>
    <row r="46" spans="1:4" ht="31.5">
      <c r="A46" s="22" t="s">
        <v>53</v>
      </c>
      <c r="B46" s="13">
        <v>25</v>
      </c>
      <c r="C46" s="29"/>
      <c r="D46" s="12">
        <f>(B46*C46)</f>
        <v>0</v>
      </c>
    </row>
    <row r="47" spans="1:4" ht="31.5">
      <c r="A47" s="22" t="s">
        <v>54</v>
      </c>
      <c r="B47" s="13">
        <v>10</v>
      </c>
      <c r="C47" s="29"/>
      <c r="D47" s="12">
        <f aca="true" t="shared" si="7" ref="D47:D51">(B47*C47)</f>
        <v>0</v>
      </c>
    </row>
    <row r="48" spans="1:4" ht="15.75">
      <c r="A48" s="22" t="s">
        <v>55</v>
      </c>
      <c r="B48" s="13">
        <v>10</v>
      </c>
      <c r="C48" s="29"/>
      <c r="D48" s="12">
        <f t="shared" si="7"/>
        <v>0</v>
      </c>
    </row>
    <row r="49" spans="1:4" ht="31.5">
      <c r="A49" s="22" t="s">
        <v>56</v>
      </c>
      <c r="B49" s="13">
        <v>25</v>
      </c>
      <c r="C49" s="29"/>
      <c r="D49" s="12">
        <f t="shared" si="7"/>
        <v>0</v>
      </c>
    </row>
    <row r="50" spans="1:4" ht="31.5">
      <c r="A50" s="22" t="s">
        <v>57</v>
      </c>
      <c r="B50" s="13">
        <v>10</v>
      </c>
      <c r="C50" s="29"/>
      <c r="D50" s="12">
        <f t="shared" si="7"/>
        <v>0</v>
      </c>
    </row>
    <row r="51" spans="1:4" ht="15.75">
      <c r="A51" s="22" t="s">
        <v>58</v>
      </c>
      <c r="B51" s="13">
        <v>10</v>
      </c>
      <c r="C51" s="29"/>
      <c r="D51" s="12">
        <f t="shared" si="7"/>
        <v>0</v>
      </c>
    </row>
    <row r="52" spans="1:4" ht="15.75">
      <c r="A52" s="22" t="s">
        <v>11</v>
      </c>
      <c r="B52" s="13"/>
      <c r="C52" s="33"/>
      <c r="D52" s="34">
        <f>SUM(D46:D51)</f>
        <v>0</v>
      </c>
    </row>
    <row r="53" spans="1:4" ht="15.75">
      <c r="A53" s="35"/>
      <c r="B53" s="36"/>
      <c r="C53" s="37"/>
      <c r="D53" s="38"/>
    </row>
    <row r="54" spans="1:4" ht="26.25">
      <c r="A54" s="30" t="s">
        <v>22</v>
      </c>
      <c r="B54" s="31" t="s">
        <v>18</v>
      </c>
      <c r="C54" s="11" t="s">
        <v>12</v>
      </c>
      <c r="D54" s="32" t="s">
        <v>10</v>
      </c>
    </row>
    <row r="55" spans="1:4" ht="15.75">
      <c r="A55" s="22" t="s">
        <v>33</v>
      </c>
      <c r="B55" s="39">
        <v>5000</v>
      </c>
      <c r="C55" s="33">
        <v>1</v>
      </c>
      <c r="D55" s="12">
        <f aca="true" t="shared" si="8" ref="D55">(B55*C55)</f>
        <v>5000</v>
      </c>
    </row>
    <row r="56" spans="1:4" ht="15.75">
      <c r="A56" s="22" t="s">
        <v>11</v>
      </c>
      <c r="B56" s="13"/>
      <c r="C56" s="33"/>
      <c r="D56" s="34">
        <f>SUM(D55:D55)</f>
        <v>5000</v>
      </c>
    </row>
    <row r="57" spans="1:4" ht="15.75">
      <c r="A57" s="22"/>
      <c r="B57" s="13"/>
      <c r="C57" s="33"/>
      <c r="D57" s="12"/>
    </row>
    <row r="58" spans="1:4" ht="21">
      <c r="A58" s="24" t="s">
        <v>26</v>
      </c>
      <c r="B58" s="25"/>
      <c r="C58" s="26"/>
      <c r="D58" s="27">
        <f>SUM(D56+D52)</f>
        <v>5000</v>
      </c>
    </row>
  </sheetData>
  <sheetProtection selectLockedCells="1"/>
  <mergeCells count="11">
    <mergeCell ref="F8:I9"/>
    <mergeCell ref="A1:D1"/>
    <mergeCell ref="A25:D26"/>
    <mergeCell ref="F25:I26"/>
    <mergeCell ref="A43:D44"/>
    <mergeCell ref="B2:D2"/>
    <mergeCell ref="B3:D3"/>
    <mergeCell ref="B4:D4"/>
    <mergeCell ref="B5:D5"/>
    <mergeCell ref="A6:D6"/>
    <mergeCell ref="A8:D9"/>
  </mergeCells>
  <printOptions/>
  <pageMargins left="0.25" right="0.25" top="0.75" bottom="0.75" header="0.3" footer="0.3"/>
  <pageSetup fitToHeight="0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jkowalick</dc:creator>
  <cp:keywords/>
  <dc:description/>
  <cp:lastModifiedBy>Zarr, Jamie M</cp:lastModifiedBy>
  <cp:lastPrinted>2021-04-13T13:54:46Z</cp:lastPrinted>
  <dcterms:created xsi:type="dcterms:W3CDTF">2015-02-25T16:36:43Z</dcterms:created>
  <dcterms:modified xsi:type="dcterms:W3CDTF">2022-11-18T15:22:34Z</dcterms:modified>
  <cp:category/>
  <cp:version/>
  <cp:contentType/>
  <cp:contentStatus/>
</cp:coreProperties>
</file>